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25" windowWidth="20775" windowHeight="9405"/>
  </bookViews>
  <sheets>
    <sheet name="Лист2" sheetId="1" r:id="rId1"/>
  </sheets>
  <definedNames>
    <definedName name="_xlnm._FilterDatabase" localSheetId="0" hidden="1">Лист2!$A$3:$Q$44</definedName>
  </definedNames>
  <calcPr calcId="144525" refMode="R1C1"/>
</workbook>
</file>

<file path=xl/calcChain.xml><?xml version="1.0" encoding="utf-8"?>
<calcChain xmlns="http://schemas.openxmlformats.org/spreadsheetml/2006/main">
  <c r="M44" i="1" l="1"/>
  <c r="F44" i="1"/>
  <c r="R44" i="1" l="1"/>
  <c r="J44" i="1"/>
  <c r="H44" i="1"/>
  <c r="P44" i="1" l="1"/>
  <c r="O44" i="1"/>
  <c r="N44" i="1"/>
</calcChain>
</file>

<file path=xl/sharedStrings.xml><?xml version="1.0" encoding="utf-8"?>
<sst xmlns="http://schemas.openxmlformats.org/spreadsheetml/2006/main" count="240" uniqueCount="116">
  <si>
    <t xml:space="preserve">№ п/п </t>
  </si>
  <si>
    <t>Сельское поселение</t>
  </si>
  <si>
    <t>Наименование  собственника, арендатора</t>
  </si>
  <si>
    <t>Передано землепользователю (наименование)</t>
  </si>
  <si>
    <t>Дата и форма передачи прав</t>
  </si>
  <si>
    <t>Кадастровый номер</t>
  </si>
  <si>
    <t>Вид зарастания</t>
  </si>
  <si>
    <t>Вовлечено, га</t>
  </si>
  <si>
    <t>Принятые меры (предписание, штраф, сумма)</t>
  </si>
  <si>
    <t>Культура</t>
  </si>
  <si>
    <t>План ввода</t>
  </si>
  <si>
    <t>Причина невозможности ввода в оборот</t>
  </si>
  <si>
    <t>сентябрь</t>
  </si>
  <si>
    <t>октябрь</t>
  </si>
  <si>
    <t>ноябрь</t>
  </si>
  <si>
    <t>Всего</t>
  </si>
  <si>
    <t>x</t>
  </si>
  <si>
    <t>МО "пгт Камское Устье"</t>
  </si>
  <si>
    <t>Исполнительный комитет поселка городского типа Камское Устье Камско-Устьинского муниципального района Республики Татарстан, ИНН: 1622004531, ОГРН: 1051651018484</t>
  </si>
  <si>
    <t>Исполнительный комитет поселка городского типа Камское Устье Камско-Устьинского муниципального района Республики Татарстан, ИНН: 1622004531, ОГРН: 1051651018484/ Камско-Устьинский МР</t>
  </si>
  <si>
    <t xml:space="preserve">16:22:020408:54 </t>
  </si>
  <si>
    <t>16:22:020408:75</t>
  </si>
  <si>
    <t>16:22:020408:72</t>
  </si>
  <si>
    <t>16:22:020408:74</t>
  </si>
  <si>
    <t>16:22:020408:77</t>
  </si>
  <si>
    <t>16:22:020408:76</t>
  </si>
  <si>
    <t>зарос единичными деревьями и сорной травянистой растительностью</t>
  </si>
  <si>
    <t>зарос единичными деревьями и сорной травянистой растительностью и единчиными деревьями</t>
  </si>
  <si>
    <t>16:22:020408:73</t>
  </si>
  <si>
    <t>Камско-Устьинский муниципальный район Республики Татарстан</t>
  </si>
  <si>
    <t>Малосалтыковское </t>
  </si>
  <si>
    <t>16:22:040402:46</t>
  </si>
  <si>
    <t>зарос сорной растительностью</t>
  </si>
  <si>
    <t>Осинниковское</t>
  </si>
  <si>
    <t>ООО "Август-Камское устье", ИНН: 1622010528</t>
  </si>
  <si>
    <t>16:22:000000:214</t>
  </si>
  <si>
    <t>зарос сорной травянистой растительностью и древесно-кустарниковой растительностью</t>
  </si>
  <si>
    <t>Теньковское</t>
  </si>
  <si>
    <t>Федеральное государственное бюджетное учреждение науки"Федеральный исследовательский центр "Казанский научный центр Российской академии наук", ИНН: 1655022127</t>
  </si>
  <si>
    <t>16:22:091601:3</t>
  </si>
  <si>
    <t>16:22:090802:111</t>
  </si>
  <si>
    <t>зарос сорной травянистой растительностью</t>
  </si>
  <si>
    <t>залесенность</t>
  </si>
  <si>
    <t>Брейфогель Ирида Фаридовна</t>
  </si>
  <si>
    <t>16:22:020408:115</t>
  </si>
  <si>
    <t>16:22:020408:116</t>
  </si>
  <si>
    <t>Большекармалинское</t>
  </si>
  <si>
    <t>Афонин Андрей Викторович, 26.09.1984</t>
  </si>
  <si>
    <t>16:22:030502:137</t>
  </si>
  <si>
    <t>oзимая пшеница</t>
  </si>
  <si>
    <t>Авраменко Андрей Анатольевич</t>
  </si>
  <si>
    <t>16:22:090803:214</t>
  </si>
  <si>
    <t>Латыпов Рустем Ринатович</t>
  </si>
  <si>
    <t>16:22:090803:215</t>
  </si>
  <si>
    <t>Тимиргалеев Марс Габдуллович, 10.11.1969</t>
  </si>
  <si>
    <t>16:22:040404:185</t>
  </si>
  <si>
    <t>ч.пар</t>
  </si>
  <si>
    <t>Сергеев Евгений Петрович, 25.06.1959</t>
  </si>
  <si>
    <t>16:22:040404:178</t>
  </si>
  <si>
    <t>Струков Сергей Павлович, 06.03.1990</t>
  </si>
  <si>
    <t>16:22:040402:199</t>
  </si>
  <si>
    <t>16:22:040404:187</t>
  </si>
  <si>
    <t>Вахитов Искандер Рустемович, 22.07.1983</t>
  </si>
  <si>
    <t>16:22:040402:216/1</t>
  </si>
  <si>
    <t>Гаврилов Вячеслав Валерьевич, 07.10.1977</t>
  </si>
  <si>
    <t>16:22:040402:215</t>
  </si>
  <si>
    <t>Гимадеев Шамиль Ильгизович, 19.05.1972</t>
  </si>
  <si>
    <t>16:22:040402:214</t>
  </si>
  <si>
    <t>Врублевская Мария Сергеевна</t>
  </si>
  <si>
    <t>16:22:040402:212</t>
  </si>
  <si>
    <t>зарос древесно-кустарниковой и сорной травянистой растительностью</t>
  </si>
  <si>
    <t>Камалов Айрат Нариманович</t>
  </si>
  <si>
    <t>16:22:040402:449</t>
  </si>
  <si>
    <t>16:22:040402:203/1</t>
  </si>
  <si>
    <t>зарос сорной и древесной растительностью</t>
  </si>
  <si>
    <t>Бугульминский Максим Николаевич</t>
  </si>
  <si>
    <t>16:22:040402:200</t>
  </si>
  <si>
    <t>Дорожная карта ввода неиспользуемых с/х земель в оборот в Камско-Устьинском  МР РТ в 2023 году</t>
  </si>
  <si>
    <t>невозможно передать в аренду гос.фед.земли залесенность</t>
  </si>
  <si>
    <t>невозможно передать в аренду гос.фед.земли, залесенность</t>
  </si>
  <si>
    <t>нет арендатора</t>
  </si>
  <si>
    <t>Планируется изменение категории земельных участков из земель с/х назначение на земли особо охраняемых природных территории для использования туритического бизнеса</t>
  </si>
  <si>
    <t>План ввода в 2024г</t>
  </si>
  <si>
    <t>предостережение</t>
  </si>
  <si>
    <t>ООО "Ярдэм", ИНН: 1655273716, ОГРН: 1131690050777</t>
  </si>
  <si>
    <t>16:22:020408:59</t>
  </si>
  <si>
    <t>пгт Куйбышевский Затон</t>
  </si>
  <si>
    <t>16:22:170107:9</t>
  </si>
  <si>
    <t>ООО "Август-Камское устье", ИНН: 1622010528,</t>
  </si>
  <si>
    <t xml:space="preserve"> ООО "Август-Камское устье", ИНН: 1622010528,</t>
  </si>
  <si>
    <t>16:22:000000:695</t>
  </si>
  <si>
    <t>16:22:091602:3</t>
  </si>
  <si>
    <t>частично обработан, частично зарос сорной травянистой растительностью</t>
  </si>
  <si>
    <t>Уразлинское</t>
  </si>
  <si>
    <t>Ерашов Александр Сергеевич, 01.05.1973 1/2; Шлайфер Александр Аркадьевич, 01.09.1973, 1/2</t>
  </si>
  <si>
    <t>16:22:020401:298</t>
  </si>
  <si>
    <t>Общедолевая (10 собственников);</t>
  </si>
  <si>
    <t>16:22:020401:238</t>
  </si>
  <si>
    <t xml:space="preserve">16:15:181301:77 </t>
  </si>
  <si>
    <t>16:15:181301:74</t>
  </si>
  <si>
    <t>Карлов Николай Викторович, 11.03.1970(аренда)</t>
  </si>
  <si>
    <t>Каляшина Ирина Александровна</t>
  </si>
  <si>
    <t>16:22:090805:53</t>
  </si>
  <si>
    <t>Лопатин Александр Александрович, 13.09.1968</t>
  </si>
  <si>
    <t>16:22:090802:29</t>
  </si>
  <si>
    <t>Красновидовское</t>
  </si>
  <si>
    <t>КФХ Цыганов АМ.</t>
  </si>
  <si>
    <t>16:22:100404:161</t>
  </si>
  <si>
    <t>16:22:040404:188</t>
  </si>
  <si>
    <t>яр.пшеница</t>
  </si>
  <si>
    <t>оз.пшеница</t>
  </si>
  <si>
    <t>пары</t>
  </si>
  <si>
    <t>Общая площадь,га</t>
  </si>
  <si>
    <t>Остается,га</t>
  </si>
  <si>
    <t>Площадь неисполь-зования, га</t>
  </si>
  <si>
    <t xml:space="preserve">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</si>
</sst>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8"/>
      <color theme="1"/>
      <name val="Times New Roman"/>
    </font>
    <font>
      <sz val="8"/>
      <color rgb="FF000000"/>
      <name val="Times New Roman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3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 wrapText="1"/>
    </xf>
    <xf numFmtId="2" fontId="7" fillId="0" borderId="4" xfId="0" applyNumberFormat="1" applyFont="1" applyBorder="1" applyAlignment="1">
      <alignment horizontal="center" wrapText="1"/>
    </xf>
    <xf numFmtId="0" fontId="6" fillId="0" borderId="11" xfId="0" applyNumberFormat="1" applyFont="1" applyBorder="1" applyAlignment="1">
      <alignment horizontal="center" wrapText="1"/>
    </xf>
    <xf numFmtId="0" fontId="4" fillId="0" borderId="10" xfId="0" applyNumberFormat="1" applyFont="1" applyBorder="1"/>
    <xf numFmtId="0" fontId="8" fillId="0" borderId="10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/>
    <xf numFmtId="0" fontId="3" fillId="0" borderId="4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wrapText="1"/>
    </xf>
    <xf numFmtId="0" fontId="6" fillId="0" borderId="5" xfId="0" applyNumberFormat="1" applyFont="1" applyBorder="1" applyAlignment="1">
      <alignment horizontal="center" wrapText="1"/>
    </xf>
    <xf numFmtId="0" fontId="6" fillId="0" borderId="6" xfId="0" applyNumberFormat="1" applyFont="1" applyBorder="1" applyAlignment="1">
      <alignment horizont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workbookViewId="0">
      <pane xSplit="1" ySplit="3" topLeftCell="B7" activePane="bottomRight" state="frozen"/>
      <selection pane="topRight"/>
      <selection pane="bottomLeft"/>
      <selection pane="bottomRight" activeCell="Q12" sqref="Q12"/>
    </sheetView>
  </sheetViews>
  <sheetFormatPr defaultColWidth="9.140625" defaultRowHeight="15" x14ac:dyDescent="0.25"/>
  <cols>
    <col min="1" max="1" width="3.5703125" customWidth="1"/>
    <col min="2" max="2" width="15.7109375" customWidth="1"/>
    <col min="3" max="5" width="16.140625" customWidth="1"/>
    <col min="6" max="6" width="9.5703125" customWidth="1"/>
    <col min="7" max="7" width="15.140625" customWidth="1"/>
    <col min="10" max="10" width="9.5703125" customWidth="1"/>
    <col min="11" max="11" width="10.140625" customWidth="1"/>
    <col min="14" max="16" width="8" customWidth="1"/>
    <col min="17" max="17" width="11.7109375" customWidth="1"/>
  </cols>
  <sheetData>
    <row r="1" spans="1:18" ht="33" customHeight="1" x14ac:dyDescent="0.25">
      <c r="A1" s="29" t="s">
        <v>77</v>
      </c>
      <c r="B1" s="30"/>
      <c r="C1" s="30"/>
      <c r="D1" s="30"/>
      <c r="E1" s="31"/>
      <c r="F1" s="31"/>
      <c r="G1" s="30"/>
      <c r="H1" s="30"/>
      <c r="I1" s="30"/>
      <c r="J1" s="30"/>
      <c r="K1" s="30"/>
      <c r="L1" s="30"/>
      <c r="M1" s="32"/>
      <c r="N1" s="30"/>
      <c r="O1" s="30"/>
      <c r="P1" s="30"/>
      <c r="Q1" s="32"/>
    </row>
    <row r="2" spans="1:18" ht="15" customHeight="1" x14ac:dyDescent="0.25">
      <c r="A2" s="54" t="s">
        <v>0</v>
      </c>
      <c r="B2" s="54" t="s">
        <v>1</v>
      </c>
      <c r="C2" s="54" t="s">
        <v>2</v>
      </c>
      <c r="D2" s="56" t="s">
        <v>3</v>
      </c>
      <c r="E2" s="53" t="s">
        <v>4</v>
      </c>
      <c r="F2" s="41" t="s">
        <v>112</v>
      </c>
      <c r="G2" s="36" t="s">
        <v>5</v>
      </c>
      <c r="H2" s="38" t="s">
        <v>114</v>
      </c>
      <c r="I2" s="33" t="s">
        <v>6</v>
      </c>
      <c r="J2" s="38" t="s">
        <v>7</v>
      </c>
      <c r="K2" s="33" t="s">
        <v>8</v>
      </c>
      <c r="L2" s="33" t="s">
        <v>9</v>
      </c>
      <c r="M2" s="43" t="s">
        <v>113</v>
      </c>
      <c r="N2" s="33" t="s">
        <v>10</v>
      </c>
      <c r="O2" s="34"/>
      <c r="P2" s="35"/>
      <c r="Q2" s="58" t="s">
        <v>11</v>
      </c>
      <c r="R2" s="48" t="s">
        <v>82</v>
      </c>
    </row>
    <row r="3" spans="1:18" ht="30.75" customHeight="1" x14ac:dyDescent="0.25">
      <c r="A3" s="55"/>
      <c r="B3" s="55"/>
      <c r="C3" s="55"/>
      <c r="D3" s="57"/>
      <c r="E3" s="53"/>
      <c r="F3" s="42"/>
      <c r="G3" s="37"/>
      <c r="H3" s="39"/>
      <c r="I3" s="40"/>
      <c r="J3" s="39"/>
      <c r="K3" s="40"/>
      <c r="L3" s="40"/>
      <c r="M3" s="44"/>
      <c r="N3" s="1" t="s">
        <v>12</v>
      </c>
      <c r="O3" s="1" t="s">
        <v>13</v>
      </c>
      <c r="P3" s="1" t="s">
        <v>14</v>
      </c>
      <c r="Q3" s="59"/>
      <c r="R3" s="49"/>
    </row>
    <row r="4" spans="1:18" ht="156" customHeight="1" x14ac:dyDescent="0.25">
      <c r="A4" s="2">
        <v>1</v>
      </c>
      <c r="B4" s="2" t="s">
        <v>17</v>
      </c>
      <c r="C4" s="2" t="s">
        <v>18</v>
      </c>
      <c r="D4" s="2"/>
      <c r="E4" s="2"/>
      <c r="F4" s="2">
        <v>134.16999999999999</v>
      </c>
      <c r="G4" s="2" t="s">
        <v>20</v>
      </c>
      <c r="H4" s="7">
        <v>134.1</v>
      </c>
      <c r="I4" s="8" t="s">
        <v>26</v>
      </c>
      <c r="J4" s="7">
        <v>5</v>
      </c>
      <c r="K4" s="8"/>
      <c r="L4" s="8"/>
      <c r="M4" s="8">
        <v>129.1</v>
      </c>
      <c r="N4" s="6"/>
      <c r="O4" s="6"/>
      <c r="P4" s="6"/>
      <c r="Q4" s="11" t="s">
        <v>81</v>
      </c>
      <c r="R4" s="16"/>
    </row>
    <row r="5" spans="1:18" ht="30.75" customHeight="1" x14ac:dyDescent="0.25">
      <c r="A5" s="2">
        <v>2</v>
      </c>
      <c r="B5" s="2" t="s">
        <v>17</v>
      </c>
      <c r="C5" s="2" t="s">
        <v>19</v>
      </c>
      <c r="D5" s="2"/>
      <c r="E5" s="2"/>
      <c r="F5" s="2">
        <v>5.15</v>
      </c>
      <c r="G5" s="2" t="s">
        <v>21</v>
      </c>
      <c r="H5" s="7">
        <v>5.0999999999999996</v>
      </c>
      <c r="I5" s="8" t="s">
        <v>27</v>
      </c>
      <c r="J5" s="7"/>
      <c r="K5" s="8"/>
      <c r="L5" s="8"/>
      <c r="M5" s="8">
        <v>5.0999999999999996</v>
      </c>
      <c r="N5" s="6"/>
      <c r="O5" s="6"/>
      <c r="P5" s="6"/>
      <c r="Q5" s="45" t="s">
        <v>81</v>
      </c>
      <c r="R5" s="16"/>
    </row>
    <row r="6" spans="1:18" ht="30.75" customHeight="1" x14ac:dyDescent="0.25">
      <c r="A6" s="2">
        <v>3</v>
      </c>
      <c r="B6" s="2" t="s">
        <v>17</v>
      </c>
      <c r="C6" s="2" t="s">
        <v>19</v>
      </c>
      <c r="D6" s="2"/>
      <c r="E6" s="2"/>
      <c r="F6" s="2">
        <v>4.84</v>
      </c>
      <c r="G6" s="2" t="s">
        <v>22</v>
      </c>
      <c r="H6" s="7">
        <v>4.8</v>
      </c>
      <c r="I6" s="8" t="s">
        <v>26</v>
      </c>
      <c r="J6" s="7"/>
      <c r="K6" s="8"/>
      <c r="L6" s="8"/>
      <c r="M6" s="8">
        <v>4.8</v>
      </c>
      <c r="N6" s="6"/>
      <c r="O6" s="6"/>
      <c r="P6" s="6"/>
      <c r="Q6" s="46"/>
      <c r="R6" s="16"/>
    </row>
    <row r="7" spans="1:18" ht="30.75" customHeight="1" x14ac:dyDescent="0.25">
      <c r="A7" s="2">
        <v>4</v>
      </c>
      <c r="B7" s="2" t="s">
        <v>17</v>
      </c>
      <c r="C7" s="2" t="s">
        <v>19</v>
      </c>
      <c r="D7" s="2"/>
      <c r="E7" s="2"/>
      <c r="F7" s="2">
        <v>4.7</v>
      </c>
      <c r="G7" s="2" t="s">
        <v>23</v>
      </c>
      <c r="H7" s="7">
        <v>4.7</v>
      </c>
      <c r="I7" s="8" t="s">
        <v>26</v>
      </c>
      <c r="J7" s="7"/>
      <c r="K7" s="8"/>
      <c r="L7" s="8"/>
      <c r="M7" s="8">
        <v>4.7</v>
      </c>
      <c r="N7" s="6"/>
      <c r="O7" s="6"/>
      <c r="P7" s="6"/>
      <c r="Q7" s="46"/>
      <c r="R7" s="16"/>
    </row>
    <row r="8" spans="1:18" ht="30.75" customHeight="1" x14ac:dyDescent="0.25">
      <c r="A8" s="2">
        <v>5</v>
      </c>
      <c r="B8" s="2" t="s">
        <v>17</v>
      </c>
      <c r="C8" s="2" t="s">
        <v>19</v>
      </c>
      <c r="D8" s="2"/>
      <c r="E8" s="2"/>
      <c r="F8" s="2">
        <v>5.0999999999999996</v>
      </c>
      <c r="G8" s="2" t="s">
        <v>24</v>
      </c>
      <c r="H8" s="7">
        <v>5.0999999999999996</v>
      </c>
      <c r="I8" s="8" t="s">
        <v>26</v>
      </c>
      <c r="J8" s="7"/>
      <c r="K8" s="8"/>
      <c r="L8" s="8"/>
      <c r="M8" s="8">
        <v>5.0999999999999996</v>
      </c>
      <c r="N8" s="6"/>
      <c r="O8" s="6"/>
      <c r="P8" s="6"/>
      <c r="Q8" s="46"/>
      <c r="R8" s="16"/>
    </row>
    <row r="9" spans="1:18" ht="31.5" customHeight="1" x14ac:dyDescent="0.25">
      <c r="A9" s="2">
        <v>6</v>
      </c>
      <c r="B9" s="2" t="s">
        <v>17</v>
      </c>
      <c r="C9" s="2" t="s">
        <v>19</v>
      </c>
      <c r="D9" s="2"/>
      <c r="E9" s="2"/>
      <c r="F9" s="2">
        <v>6.48</v>
      </c>
      <c r="G9" s="2" t="s">
        <v>25</v>
      </c>
      <c r="H9" s="7">
        <v>6.4</v>
      </c>
      <c r="I9" s="8" t="s">
        <v>26</v>
      </c>
      <c r="J9" s="7"/>
      <c r="K9" s="8"/>
      <c r="L9" s="8"/>
      <c r="M9" s="8">
        <v>6.4</v>
      </c>
      <c r="N9" s="6"/>
      <c r="O9" s="6"/>
      <c r="P9" s="6"/>
      <c r="Q9" s="46"/>
      <c r="R9" s="16"/>
    </row>
    <row r="10" spans="1:18" ht="30.75" customHeight="1" x14ac:dyDescent="0.25">
      <c r="A10" s="2">
        <v>7</v>
      </c>
      <c r="B10" s="2" t="s">
        <v>17</v>
      </c>
      <c r="C10" s="2" t="s">
        <v>19</v>
      </c>
      <c r="D10" s="2"/>
      <c r="E10" s="2"/>
      <c r="F10" s="2">
        <v>7.56</v>
      </c>
      <c r="G10" s="2" t="s">
        <v>28</v>
      </c>
      <c r="H10" s="7">
        <v>7.5</v>
      </c>
      <c r="I10" s="8" t="s">
        <v>26</v>
      </c>
      <c r="J10" s="7"/>
      <c r="K10" s="8"/>
      <c r="L10" s="8"/>
      <c r="M10" s="8">
        <v>7.5</v>
      </c>
      <c r="N10" s="6"/>
      <c r="O10" s="6"/>
      <c r="P10" s="6"/>
      <c r="Q10" s="47"/>
      <c r="R10" s="16"/>
    </row>
    <row r="11" spans="1:18" ht="30.75" customHeight="1" x14ac:dyDescent="0.25">
      <c r="A11" s="2"/>
      <c r="B11" s="2" t="s">
        <v>17</v>
      </c>
      <c r="C11" s="2" t="s">
        <v>84</v>
      </c>
      <c r="D11" s="2"/>
      <c r="E11" s="2"/>
      <c r="F11" s="2">
        <v>79.599999999999994</v>
      </c>
      <c r="G11" s="2" t="s">
        <v>85</v>
      </c>
      <c r="H11" s="7">
        <v>79.599999999999994</v>
      </c>
      <c r="I11" s="8" t="s">
        <v>41</v>
      </c>
      <c r="J11" s="7">
        <v>79.599999999999994</v>
      </c>
      <c r="K11" s="8"/>
      <c r="L11" s="8" t="s">
        <v>109</v>
      </c>
      <c r="M11" s="8"/>
      <c r="N11" s="10"/>
      <c r="O11" s="10"/>
      <c r="P11" s="10"/>
      <c r="Q11" s="11"/>
      <c r="R11" s="16"/>
    </row>
    <row r="12" spans="1:18" ht="30.75" customHeight="1" x14ac:dyDescent="0.25">
      <c r="A12" s="2"/>
      <c r="B12" s="2" t="s">
        <v>86</v>
      </c>
      <c r="C12" s="2" t="s">
        <v>29</v>
      </c>
      <c r="D12" s="2"/>
      <c r="E12" s="2"/>
      <c r="F12" s="2">
        <v>31.8</v>
      </c>
      <c r="G12" s="2" t="s">
        <v>87</v>
      </c>
      <c r="H12" s="7">
        <v>31.8</v>
      </c>
      <c r="I12" s="8" t="s">
        <v>36</v>
      </c>
      <c r="J12" s="7"/>
      <c r="K12" s="8"/>
      <c r="L12" s="8"/>
      <c r="M12" s="8">
        <v>31.8</v>
      </c>
      <c r="N12" s="19"/>
      <c r="O12" s="19"/>
      <c r="P12" s="19"/>
      <c r="Q12" s="20" t="s">
        <v>115</v>
      </c>
      <c r="R12" s="16"/>
    </row>
    <row r="13" spans="1:18" ht="30.75" customHeight="1" x14ac:dyDescent="0.25">
      <c r="A13" s="2"/>
      <c r="B13" s="2" t="s">
        <v>30</v>
      </c>
      <c r="C13" s="2" t="s">
        <v>29</v>
      </c>
      <c r="D13" s="2"/>
      <c r="E13" s="2"/>
      <c r="F13" s="2">
        <v>7.67</v>
      </c>
      <c r="G13" s="2" t="s">
        <v>31</v>
      </c>
      <c r="H13" s="7">
        <v>7.67</v>
      </c>
      <c r="I13" s="8" t="s">
        <v>32</v>
      </c>
      <c r="J13" s="7"/>
      <c r="K13" s="8"/>
      <c r="L13" s="8"/>
      <c r="M13" s="8">
        <v>7.67</v>
      </c>
      <c r="N13" s="19"/>
      <c r="O13" s="19"/>
      <c r="P13" s="19"/>
      <c r="Q13" s="20" t="s">
        <v>80</v>
      </c>
      <c r="R13" s="16"/>
    </row>
    <row r="14" spans="1:18" ht="30.75" customHeight="1" x14ac:dyDescent="0.25">
      <c r="A14" s="2">
        <v>9</v>
      </c>
      <c r="B14" s="2" t="s">
        <v>33</v>
      </c>
      <c r="C14" s="2" t="s">
        <v>34</v>
      </c>
      <c r="D14" s="2" t="s">
        <v>34</v>
      </c>
      <c r="E14" s="2"/>
      <c r="F14" s="2">
        <v>19.5</v>
      </c>
      <c r="G14" s="2" t="s">
        <v>35</v>
      </c>
      <c r="H14" s="7">
        <v>19.5</v>
      </c>
      <c r="I14" s="8" t="s">
        <v>36</v>
      </c>
      <c r="J14" s="7">
        <v>19.5</v>
      </c>
      <c r="K14" s="8"/>
      <c r="L14" s="8" t="s">
        <v>110</v>
      </c>
      <c r="M14" s="8"/>
      <c r="N14" s="6"/>
      <c r="O14" s="6"/>
      <c r="P14" s="6"/>
      <c r="Q14" s="11"/>
      <c r="R14" s="16"/>
    </row>
    <row r="15" spans="1:18" ht="30.75" customHeight="1" x14ac:dyDescent="0.25">
      <c r="A15" s="2"/>
      <c r="B15" s="2" t="s">
        <v>46</v>
      </c>
      <c r="C15" s="2" t="s">
        <v>89</v>
      </c>
      <c r="D15" s="2" t="s">
        <v>88</v>
      </c>
      <c r="E15" s="2"/>
      <c r="F15" s="2">
        <v>24.9</v>
      </c>
      <c r="G15" s="2" t="s">
        <v>90</v>
      </c>
      <c r="H15" s="7">
        <v>24.9</v>
      </c>
      <c r="I15" s="8" t="s">
        <v>41</v>
      </c>
      <c r="J15" s="7">
        <v>24.9</v>
      </c>
      <c r="K15" s="8"/>
      <c r="L15" s="8" t="s">
        <v>111</v>
      </c>
      <c r="M15" s="8"/>
      <c r="N15" s="19"/>
      <c r="O15" s="19"/>
      <c r="P15" s="19"/>
      <c r="Q15" s="20"/>
      <c r="R15" s="16"/>
    </row>
    <row r="16" spans="1:18" ht="63" customHeight="1" x14ac:dyDescent="0.25">
      <c r="A16" s="2"/>
      <c r="B16" s="2" t="s">
        <v>37</v>
      </c>
      <c r="C16" s="2" t="s">
        <v>38</v>
      </c>
      <c r="D16" s="2"/>
      <c r="E16" s="2"/>
      <c r="F16" s="2">
        <v>280</v>
      </c>
      <c r="G16" s="2" t="s">
        <v>91</v>
      </c>
      <c r="H16" s="7">
        <v>40</v>
      </c>
      <c r="I16" s="8" t="s">
        <v>92</v>
      </c>
      <c r="J16" s="7">
        <v>240</v>
      </c>
      <c r="K16" s="8"/>
      <c r="L16" s="8"/>
      <c r="M16" s="8">
        <v>40</v>
      </c>
      <c r="N16" s="19"/>
      <c r="O16" s="19"/>
      <c r="P16" s="19"/>
      <c r="Q16" s="20"/>
      <c r="R16" s="16"/>
    </row>
    <row r="17" spans="1:18" ht="63" customHeight="1" x14ac:dyDescent="0.25">
      <c r="A17" s="2"/>
      <c r="B17" s="2" t="s">
        <v>93</v>
      </c>
      <c r="C17" s="2" t="s">
        <v>94</v>
      </c>
      <c r="D17" s="2"/>
      <c r="E17" s="2"/>
      <c r="F17" s="2">
        <v>3.1</v>
      </c>
      <c r="G17" s="2" t="s">
        <v>95</v>
      </c>
      <c r="H17" s="7">
        <v>3.1</v>
      </c>
      <c r="I17" s="8" t="s">
        <v>41</v>
      </c>
      <c r="J17" s="7">
        <v>3.1</v>
      </c>
      <c r="K17" s="8"/>
      <c r="L17" s="8" t="s">
        <v>109</v>
      </c>
      <c r="M17" s="8"/>
      <c r="N17" s="19"/>
      <c r="O17" s="19"/>
      <c r="P17" s="19"/>
      <c r="Q17" s="20"/>
      <c r="R17" s="16"/>
    </row>
    <row r="18" spans="1:18" ht="63" customHeight="1" x14ac:dyDescent="0.25">
      <c r="A18" s="2"/>
      <c r="B18" s="2" t="s">
        <v>93</v>
      </c>
      <c r="C18" s="2" t="s">
        <v>96</v>
      </c>
      <c r="D18" s="2" t="s">
        <v>88</v>
      </c>
      <c r="E18" s="2"/>
      <c r="F18" s="2">
        <v>76.5</v>
      </c>
      <c r="G18" s="2" t="s">
        <v>97</v>
      </c>
      <c r="H18" s="7">
        <v>76.5</v>
      </c>
      <c r="I18" s="8" t="s">
        <v>41</v>
      </c>
      <c r="J18" s="7">
        <v>76.5</v>
      </c>
      <c r="K18" s="8"/>
      <c r="L18" s="8" t="s">
        <v>109</v>
      </c>
      <c r="M18" s="8"/>
      <c r="N18" s="19"/>
      <c r="O18" s="19"/>
      <c r="P18" s="19"/>
      <c r="Q18" s="20"/>
      <c r="R18" s="16"/>
    </row>
    <row r="19" spans="1:18" ht="58.5" customHeight="1" x14ac:dyDescent="0.25">
      <c r="A19" s="2">
        <v>10</v>
      </c>
      <c r="B19" s="2" t="s">
        <v>37</v>
      </c>
      <c r="C19" s="2" t="s">
        <v>38</v>
      </c>
      <c r="D19" s="2"/>
      <c r="E19" s="2"/>
      <c r="F19" s="2">
        <v>226.5</v>
      </c>
      <c r="G19" s="2" t="s">
        <v>39</v>
      </c>
      <c r="H19" s="7">
        <v>226.5</v>
      </c>
      <c r="I19" s="8" t="s">
        <v>42</v>
      </c>
      <c r="J19" s="7"/>
      <c r="K19" s="8" t="s">
        <v>83</v>
      </c>
      <c r="L19" s="8"/>
      <c r="M19" s="8">
        <v>226.5</v>
      </c>
      <c r="N19" s="9"/>
      <c r="O19" s="9"/>
      <c r="P19" s="9"/>
      <c r="Q19" s="11" t="s">
        <v>78</v>
      </c>
      <c r="R19" s="16"/>
    </row>
    <row r="20" spans="1:18" ht="65.25" customHeight="1" x14ac:dyDescent="0.25">
      <c r="A20" s="2"/>
      <c r="B20" s="2" t="s">
        <v>37</v>
      </c>
      <c r="C20" s="2" t="s">
        <v>29</v>
      </c>
      <c r="D20" s="2" t="s">
        <v>100</v>
      </c>
      <c r="E20" s="2"/>
      <c r="F20" s="2">
        <v>28.8</v>
      </c>
      <c r="G20" s="2" t="s">
        <v>99</v>
      </c>
      <c r="H20" s="7">
        <v>28.8</v>
      </c>
      <c r="I20" s="8" t="s">
        <v>70</v>
      </c>
      <c r="J20" s="7">
        <v>28.8</v>
      </c>
      <c r="K20" s="8" t="s">
        <v>83</v>
      </c>
      <c r="L20" s="8" t="s">
        <v>109</v>
      </c>
      <c r="M20" s="8"/>
      <c r="N20" s="19"/>
      <c r="O20" s="19"/>
      <c r="P20" s="19"/>
      <c r="Q20" s="20"/>
      <c r="R20" s="16"/>
    </row>
    <row r="21" spans="1:18" ht="65.25" customHeight="1" x14ac:dyDescent="0.25">
      <c r="A21" s="2"/>
      <c r="B21" s="2" t="s">
        <v>37</v>
      </c>
      <c r="C21" s="2" t="s">
        <v>29</v>
      </c>
      <c r="D21" s="2" t="s">
        <v>100</v>
      </c>
      <c r="E21" s="2"/>
      <c r="F21" s="2">
        <v>16.5</v>
      </c>
      <c r="G21" s="2" t="s">
        <v>98</v>
      </c>
      <c r="H21" s="7">
        <v>16.5</v>
      </c>
      <c r="I21" s="8" t="s">
        <v>70</v>
      </c>
      <c r="J21" s="7">
        <v>16.5</v>
      </c>
      <c r="K21" s="8" t="s">
        <v>83</v>
      </c>
      <c r="L21" s="8" t="s">
        <v>111</v>
      </c>
      <c r="M21" s="8"/>
      <c r="N21" s="19"/>
      <c r="O21" s="19"/>
      <c r="P21" s="19"/>
      <c r="Q21" s="20"/>
      <c r="R21" s="16"/>
    </row>
    <row r="22" spans="1:18" ht="65.25" customHeight="1" x14ac:dyDescent="0.25">
      <c r="A22" s="2"/>
      <c r="B22" s="2" t="s">
        <v>37</v>
      </c>
      <c r="C22" s="2" t="s">
        <v>101</v>
      </c>
      <c r="D22" s="2"/>
      <c r="E22" s="2"/>
      <c r="F22" s="2">
        <v>34.6</v>
      </c>
      <c r="G22" s="2" t="s">
        <v>102</v>
      </c>
      <c r="H22" s="7">
        <v>34.6</v>
      </c>
      <c r="I22" s="8" t="s">
        <v>41</v>
      </c>
      <c r="J22" s="7">
        <v>34.6</v>
      </c>
      <c r="K22" s="8" t="s">
        <v>83</v>
      </c>
      <c r="L22" s="8" t="s">
        <v>111</v>
      </c>
      <c r="M22" s="8"/>
      <c r="N22" s="19"/>
      <c r="O22" s="19"/>
      <c r="P22" s="19"/>
      <c r="Q22" s="20"/>
      <c r="R22" s="16"/>
    </row>
    <row r="23" spans="1:18" ht="56.25" customHeight="1" x14ac:dyDescent="0.25">
      <c r="A23" s="2">
        <v>11</v>
      </c>
      <c r="B23" s="2" t="s">
        <v>37</v>
      </c>
      <c r="C23" s="2" t="s">
        <v>38</v>
      </c>
      <c r="D23" s="2"/>
      <c r="E23" s="2"/>
      <c r="F23" s="2">
        <v>9.5</v>
      </c>
      <c r="G23" s="2" t="s">
        <v>40</v>
      </c>
      <c r="H23" s="7">
        <v>9.5</v>
      </c>
      <c r="I23" s="8" t="s">
        <v>42</v>
      </c>
      <c r="J23" s="7"/>
      <c r="K23" s="8" t="s">
        <v>83</v>
      </c>
      <c r="L23" s="8"/>
      <c r="M23" s="8">
        <v>9.5</v>
      </c>
      <c r="N23" s="9"/>
      <c r="O23" s="9"/>
      <c r="P23" s="9"/>
      <c r="Q23" s="11" t="s">
        <v>79</v>
      </c>
      <c r="R23" s="16"/>
    </row>
    <row r="24" spans="1:18" ht="30.75" customHeight="1" x14ac:dyDescent="0.25">
      <c r="A24" s="2">
        <v>12</v>
      </c>
      <c r="B24" s="2" t="s">
        <v>17</v>
      </c>
      <c r="C24" s="2" t="s">
        <v>43</v>
      </c>
      <c r="D24" s="2"/>
      <c r="E24" s="2"/>
      <c r="F24" s="2">
        <v>16.850000000000001</v>
      </c>
      <c r="G24" s="2" t="s">
        <v>44</v>
      </c>
      <c r="H24" s="7">
        <v>16.850000000000001</v>
      </c>
      <c r="I24" s="8" t="s">
        <v>41</v>
      </c>
      <c r="J24" s="7"/>
      <c r="K24" s="8" t="s">
        <v>83</v>
      </c>
      <c r="L24" s="8"/>
      <c r="M24" s="8">
        <v>16.850000000000001</v>
      </c>
      <c r="N24" s="9"/>
      <c r="O24" s="9"/>
      <c r="P24" s="9"/>
      <c r="Q24" s="11"/>
      <c r="R24" s="16">
        <v>16.850000000000001</v>
      </c>
    </row>
    <row r="25" spans="1:18" ht="30.75" customHeight="1" x14ac:dyDescent="0.25">
      <c r="A25" s="2">
        <v>13</v>
      </c>
      <c r="B25" s="2" t="s">
        <v>17</v>
      </c>
      <c r="C25" s="2" t="s">
        <v>43</v>
      </c>
      <c r="D25" s="2"/>
      <c r="E25" s="2"/>
      <c r="F25" s="2">
        <v>4.2300000000000004</v>
      </c>
      <c r="G25" s="2" t="s">
        <v>45</v>
      </c>
      <c r="H25" s="7">
        <v>4.2300000000000004</v>
      </c>
      <c r="I25" s="8" t="s">
        <v>41</v>
      </c>
      <c r="J25" s="7"/>
      <c r="K25" s="8" t="s">
        <v>83</v>
      </c>
      <c r="L25" s="8"/>
      <c r="M25" s="8">
        <v>4.2300000000000004</v>
      </c>
      <c r="N25" s="9"/>
      <c r="O25" s="9"/>
      <c r="P25" s="9"/>
      <c r="Q25" s="11"/>
      <c r="R25" s="16">
        <v>4.2300000000000004</v>
      </c>
    </row>
    <row r="26" spans="1:18" ht="30.75" customHeight="1" x14ac:dyDescent="0.25">
      <c r="A26" s="2">
        <v>14</v>
      </c>
      <c r="B26" s="2" t="s">
        <v>46</v>
      </c>
      <c r="C26" s="2" t="s">
        <v>47</v>
      </c>
      <c r="D26" s="2"/>
      <c r="E26" s="2"/>
      <c r="F26" s="2">
        <v>10.46</v>
      </c>
      <c r="G26" s="2" t="s">
        <v>48</v>
      </c>
      <c r="H26" s="7">
        <v>10.46</v>
      </c>
      <c r="I26" s="8" t="s">
        <v>41</v>
      </c>
      <c r="J26" s="7">
        <v>10.46</v>
      </c>
      <c r="K26" s="8" t="s">
        <v>83</v>
      </c>
      <c r="L26" s="8" t="s">
        <v>49</v>
      </c>
      <c r="M26" s="8"/>
      <c r="N26" s="9"/>
      <c r="O26" s="9"/>
      <c r="P26" s="9"/>
      <c r="Q26" s="11"/>
      <c r="R26" s="16"/>
    </row>
    <row r="27" spans="1:18" ht="30.75" customHeight="1" x14ac:dyDescent="0.25">
      <c r="A27" s="2"/>
      <c r="B27" s="2" t="s">
        <v>37</v>
      </c>
      <c r="C27" s="2" t="s">
        <v>29</v>
      </c>
      <c r="D27" s="2" t="s">
        <v>103</v>
      </c>
      <c r="E27" s="2"/>
      <c r="F27" s="2">
        <v>25.4</v>
      </c>
      <c r="G27" s="2" t="s">
        <v>104</v>
      </c>
      <c r="H27" s="7">
        <v>25.4</v>
      </c>
      <c r="I27" s="8" t="s">
        <v>41</v>
      </c>
      <c r="J27" s="7">
        <v>25.4</v>
      </c>
      <c r="K27" s="8"/>
      <c r="L27" s="28" t="s">
        <v>111</v>
      </c>
      <c r="M27" s="8"/>
      <c r="N27" s="25"/>
      <c r="O27" s="25"/>
      <c r="P27" s="25"/>
      <c r="Q27" s="26"/>
      <c r="R27" s="16"/>
    </row>
    <row r="28" spans="1:18" ht="30.75" customHeight="1" x14ac:dyDescent="0.25">
      <c r="A28" s="2"/>
      <c r="B28" s="2" t="s">
        <v>105</v>
      </c>
      <c r="C28" s="2" t="s">
        <v>29</v>
      </c>
      <c r="D28" s="2" t="s">
        <v>106</v>
      </c>
      <c r="E28" s="2"/>
      <c r="F28" s="2">
        <v>106</v>
      </c>
      <c r="G28" s="2" t="s">
        <v>107</v>
      </c>
      <c r="H28" s="7">
        <v>106</v>
      </c>
      <c r="I28" s="8" t="s">
        <v>92</v>
      </c>
      <c r="J28" s="7">
        <v>106</v>
      </c>
      <c r="K28" s="8"/>
      <c r="L28" s="8"/>
      <c r="M28" s="8"/>
      <c r="N28" s="21"/>
      <c r="O28" s="21"/>
      <c r="P28" s="21"/>
      <c r="Q28" s="22"/>
      <c r="R28" s="16"/>
    </row>
    <row r="29" spans="1:18" ht="30.75" customHeight="1" x14ac:dyDescent="0.25">
      <c r="A29" s="2"/>
      <c r="B29" s="2" t="s">
        <v>37</v>
      </c>
      <c r="C29" s="2" t="s">
        <v>50</v>
      </c>
      <c r="D29" s="2"/>
      <c r="E29" s="2"/>
      <c r="F29" s="2">
        <v>42.5</v>
      </c>
      <c r="G29" s="2" t="s">
        <v>51</v>
      </c>
      <c r="H29" s="7">
        <v>42.5</v>
      </c>
      <c r="I29" s="8" t="s">
        <v>41</v>
      </c>
      <c r="J29" s="7"/>
      <c r="K29" s="8" t="s">
        <v>83</v>
      </c>
      <c r="L29" s="8"/>
      <c r="M29" s="8">
        <v>42.5</v>
      </c>
      <c r="N29" s="21"/>
      <c r="O29" s="21"/>
      <c r="P29" s="21"/>
      <c r="Q29" s="22"/>
      <c r="R29" s="16">
        <v>42.5</v>
      </c>
    </row>
    <row r="30" spans="1:18" ht="30.75" customHeight="1" x14ac:dyDescent="0.25">
      <c r="A30" s="2"/>
      <c r="B30" s="2" t="s">
        <v>37</v>
      </c>
      <c r="C30" s="2" t="s">
        <v>52</v>
      </c>
      <c r="D30" s="2"/>
      <c r="E30" s="2"/>
      <c r="F30" s="2">
        <v>42.5</v>
      </c>
      <c r="G30" s="2" t="s">
        <v>53</v>
      </c>
      <c r="H30" s="7">
        <v>42.5</v>
      </c>
      <c r="I30" s="8" t="s">
        <v>41</v>
      </c>
      <c r="J30" s="7"/>
      <c r="K30" s="8" t="s">
        <v>83</v>
      </c>
      <c r="L30" s="8"/>
      <c r="M30" s="8">
        <v>42.5</v>
      </c>
      <c r="N30" s="23"/>
      <c r="O30" s="23"/>
      <c r="P30" s="23"/>
      <c r="Q30" s="24"/>
      <c r="R30" s="16">
        <v>42.5</v>
      </c>
    </row>
    <row r="31" spans="1:18" ht="30.75" customHeight="1" x14ac:dyDescent="0.25">
      <c r="A31" s="2"/>
      <c r="B31" s="2" t="s">
        <v>30</v>
      </c>
      <c r="C31" s="2" t="s">
        <v>29</v>
      </c>
      <c r="D31" s="2"/>
      <c r="E31" s="2"/>
      <c r="F31" s="2">
        <v>41.2</v>
      </c>
      <c r="G31" s="2" t="s">
        <v>108</v>
      </c>
      <c r="H31" s="7">
        <v>41.2</v>
      </c>
      <c r="I31" s="8" t="s">
        <v>41</v>
      </c>
      <c r="J31" s="7">
        <v>41.2</v>
      </c>
      <c r="K31" s="28" t="s">
        <v>111</v>
      </c>
      <c r="L31" s="8"/>
      <c r="M31" s="8"/>
      <c r="N31" s="23"/>
      <c r="O31" s="23"/>
      <c r="P31" s="23"/>
      <c r="Q31" s="24"/>
      <c r="R31" s="16"/>
    </row>
    <row r="32" spans="1:18" ht="30.75" customHeight="1" x14ac:dyDescent="0.25">
      <c r="A32" s="2">
        <v>17</v>
      </c>
      <c r="B32" s="2" t="s">
        <v>30</v>
      </c>
      <c r="C32" s="2" t="s">
        <v>54</v>
      </c>
      <c r="D32" s="2" t="s">
        <v>34</v>
      </c>
      <c r="E32" s="2"/>
      <c r="F32" s="2">
        <v>17</v>
      </c>
      <c r="G32" s="2" t="s">
        <v>55</v>
      </c>
      <c r="H32" s="7">
        <v>17</v>
      </c>
      <c r="I32" s="8" t="s">
        <v>41</v>
      </c>
      <c r="J32" s="7">
        <v>17</v>
      </c>
      <c r="K32" s="8" t="s">
        <v>83</v>
      </c>
      <c r="L32" s="8" t="s">
        <v>56</v>
      </c>
      <c r="M32" s="8"/>
      <c r="N32" s="9"/>
      <c r="O32" s="9"/>
      <c r="P32" s="9"/>
      <c r="Q32" s="11"/>
      <c r="R32" s="16"/>
    </row>
    <row r="33" spans="1:18" ht="30.75" customHeight="1" x14ac:dyDescent="0.25">
      <c r="A33" s="2">
        <v>18</v>
      </c>
      <c r="B33" s="2" t="s">
        <v>30</v>
      </c>
      <c r="C33" s="2" t="s">
        <v>57</v>
      </c>
      <c r="D33" s="2"/>
      <c r="E33" s="2"/>
      <c r="F33" s="2">
        <v>5.5</v>
      </c>
      <c r="G33" s="2" t="s">
        <v>58</v>
      </c>
      <c r="H33" s="7">
        <v>5.5</v>
      </c>
      <c r="I33" s="8" t="s">
        <v>41</v>
      </c>
      <c r="J33" s="7"/>
      <c r="K33" s="8" t="s">
        <v>83</v>
      </c>
      <c r="L33" s="8"/>
      <c r="M33" s="8"/>
      <c r="N33" s="9"/>
      <c r="O33" s="9"/>
      <c r="P33" s="9"/>
      <c r="Q33" s="11" t="s">
        <v>80</v>
      </c>
      <c r="R33" s="16">
        <v>5.5</v>
      </c>
    </row>
    <row r="34" spans="1:18" ht="30.75" customHeight="1" x14ac:dyDescent="0.25">
      <c r="A34" s="2">
        <v>19</v>
      </c>
      <c r="B34" s="2" t="s">
        <v>30</v>
      </c>
      <c r="C34" s="2" t="s">
        <v>59</v>
      </c>
      <c r="D34" s="2"/>
      <c r="E34" s="2"/>
      <c r="F34" s="2">
        <v>8</v>
      </c>
      <c r="G34" s="2" t="s">
        <v>60</v>
      </c>
      <c r="H34" s="7">
        <v>5</v>
      </c>
      <c r="I34" s="8" t="s">
        <v>41</v>
      </c>
      <c r="J34" s="7">
        <v>3</v>
      </c>
      <c r="K34" s="8" t="s">
        <v>83</v>
      </c>
      <c r="L34" s="8"/>
      <c r="M34" s="8">
        <v>2</v>
      </c>
      <c r="N34" s="9"/>
      <c r="O34" s="9"/>
      <c r="P34" s="9"/>
      <c r="Q34" s="11" t="s">
        <v>80</v>
      </c>
      <c r="R34" s="16">
        <v>2</v>
      </c>
    </row>
    <row r="35" spans="1:18" ht="30.75" customHeight="1" x14ac:dyDescent="0.25">
      <c r="A35" s="2">
        <v>20</v>
      </c>
      <c r="B35" s="2" t="s">
        <v>30</v>
      </c>
      <c r="C35" s="2" t="s">
        <v>54</v>
      </c>
      <c r="D35" s="2" t="s">
        <v>34</v>
      </c>
      <c r="E35" s="2"/>
      <c r="F35" s="2">
        <v>8.5</v>
      </c>
      <c r="G35" s="2" t="s">
        <v>61</v>
      </c>
      <c r="H35" s="7">
        <v>8.5</v>
      </c>
      <c r="I35" s="8" t="s">
        <v>41</v>
      </c>
      <c r="J35" s="7">
        <v>8.5</v>
      </c>
      <c r="K35" s="8" t="s">
        <v>83</v>
      </c>
      <c r="L35" s="8" t="s">
        <v>56</v>
      </c>
      <c r="M35" s="8"/>
      <c r="N35" s="9"/>
      <c r="O35" s="9"/>
      <c r="P35" s="9"/>
      <c r="Q35" s="11"/>
      <c r="R35" s="16"/>
    </row>
    <row r="36" spans="1:18" ht="30.75" customHeight="1" x14ac:dyDescent="0.25">
      <c r="A36" s="2">
        <v>21</v>
      </c>
      <c r="B36" s="2" t="s">
        <v>30</v>
      </c>
      <c r="C36" s="2" t="s">
        <v>62</v>
      </c>
      <c r="D36" s="2"/>
      <c r="E36" s="2"/>
      <c r="F36" s="2">
        <v>5</v>
      </c>
      <c r="G36" s="2" t="s">
        <v>63</v>
      </c>
      <c r="H36" s="7">
        <v>5</v>
      </c>
      <c r="I36" s="8" t="s">
        <v>70</v>
      </c>
      <c r="J36" s="7"/>
      <c r="K36" s="8" t="s">
        <v>83</v>
      </c>
      <c r="L36" s="8"/>
      <c r="M36" s="8">
        <v>5</v>
      </c>
      <c r="N36" s="9"/>
      <c r="O36" s="9"/>
      <c r="P36" s="9"/>
      <c r="Q36" s="11" t="s">
        <v>42</v>
      </c>
      <c r="R36" s="16"/>
    </row>
    <row r="37" spans="1:18" ht="30.75" customHeight="1" x14ac:dyDescent="0.25">
      <c r="A37" s="2">
        <v>22</v>
      </c>
      <c r="B37" s="2" t="s">
        <v>30</v>
      </c>
      <c r="C37" s="2" t="s">
        <v>64</v>
      </c>
      <c r="D37" s="2"/>
      <c r="E37" s="2"/>
      <c r="F37" s="2">
        <v>7</v>
      </c>
      <c r="G37" s="2" t="s">
        <v>65</v>
      </c>
      <c r="H37" s="7">
        <v>7</v>
      </c>
      <c r="I37" s="8" t="s">
        <v>70</v>
      </c>
      <c r="J37" s="7"/>
      <c r="K37" s="8" t="s">
        <v>83</v>
      </c>
      <c r="L37" s="8"/>
      <c r="M37" s="8">
        <v>7</v>
      </c>
      <c r="N37" s="9"/>
      <c r="O37" s="9"/>
      <c r="P37" s="9"/>
      <c r="Q37" s="11" t="s">
        <v>42</v>
      </c>
      <c r="R37" s="17"/>
    </row>
    <row r="38" spans="1:18" ht="30.75" customHeight="1" x14ac:dyDescent="0.25">
      <c r="A38" s="2">
        <v>23</v>
      </c>
      <c r="B38" s="2" t="s">
        <v>30</v>
      </c>
      <c r="C38" s="2" t="s">
        <v>66</v>
      </c>
      <c r="D38" s="2"/>
      <c r="E38" s="2"/>
      <c r="F38" s="2">
        <v>5</v>
      </c>
      <c r="G38" s="2" t="s">
        <v>67</v>
      </c>
      <c r="H38" s="7">
        <v>5</v>
      </c>
      <c r="I38" s="8" t="s">
        <v>70</v>
      </c>
      <c r="J38" s="7"/>
      <c r="K38" s="8" t="s">
        <v>83</v>
      </c>
      <c r="L38" s="8"/>
      <c r="M38" s="8">
        <v>5</v>
      </c>
      <c r="N38" s="9"/>
      <c r="O38" s="9"/>
      <c r="P38" s="9"/>
      <c r="Q38" s="11" t="s">
        <v>42</v>
      </c>
      <c r="R38" s="17"/>
    </row>
    <row r="39" spans="1:18" ht="30.75" customHeight="1" x14ac:dyDescent="0.25">
      <c r="A39" s="2">
        <v>24</v>
      </c>
      <c r="B39" s="2" t="s">
        <v>30</v>
      </c>
      <c r="C39" s="2" t="s">
        <v>68</v>
      </c>
      <c r="D39" s="2"/>
      <c r="E39" s="2"/>
      <c r="F39" s="2">
        <v>7</v>
      </c>
      <c r="G39" s="2" t="s">
        <v>69</v>
      </c>
      <c r="H39" s="7">
        <v>7</v>
      </c>
      <c r="I39" s="8" t="s">
        <v>70</v>
      </c>
      <c r="J39" s="7"/>
      <c r="K39" s="8" t="s">
        <v>83</v>
      </c>
      <c r="L39" s="8"/>
      <c r="M39" s="8">
        <v>7</v>
      </c>
      <c r="N39" s="9"/>
      <c r="O39" s="9"/>
      <c r="P39" s="9"/>
      <c r="Q39" s="11" t="s">
        <v>42</v>
      </c>
      <c r="R39" s="16"/>
    </row>
    <row r="40" spans="1:18" ht="30.75" customHeight="1" x14ac:dyDescent="0.25">
      <c r="A40" s="2">
        <v>25</v>
      </c>
      <c r="B40" s="2" t="s">
        <v>30</v>
      </c>
      <c r="C40" s="2" t="s">
        <v>71</v>
      </c>
      <c r="D40" s="2"/>
      <c r="E40" s="2"/>
      <c r="F40" s="2">
        <v>14</v>
      </c>
      <c r="G40" s="2" t="s">
        <v>72</v>
      </c>
      <c r="H40" s="7">
        <v>14</v>
      </c>
      <c r="I40" s="8" t="s">
        <v>41</v>
      </c>
      <c r="J40" s="7">
        <v>3</v>
      </c>
      <c r="K40" s="8" t="s">
        <v>83</v>
      </c>
      <c r="L40" s="8" t="s">
        <v>56</v>
      </c>
      <c r="M40" s="8">
        <v>11</v>
      </c>
      <c r="N40" s="9"/>
      <c r="O40" s="9"/>
      <c r="P40" s="9"/>
      <c r="Q40" s="11"/>
      <c r="R40" s="16">
        <v>11</v>
      </c>
    </row>
    <row r="41" spans="1:18" ht="30.75" customHeight="1" x14ac:dyDescent="0.25">
      <c r="A41" s="2">
        <v>26</v>
      </c>
      <c r="B41" s="2" t="s">
        <v>30</v>
      </c>
      <c r="C41" s="2" t="s">
        <v>54</v>
      </c>
      <c r="D41" s="2" t="s">
        <v>34</v>
      </c>
      <c r="E41" s="2"/>
      <c r="F41" s="2">
        <v>14.94</v>
      </c>
      <c r="G41" s="2" t="s">
        <v>73</v>
      </c>
      <c r="H41" s="7">
        <v>14.94</v>
      </c>
      <c r="I41" s="8" t="s">
        <v>74</v>
      </c>
      <c r="J41" s="7"/>
      <c r="K41" s="8" t="s">
        <v>83</v>
      </c>
      <c r="L41" s="8"/>
      <c r="M41" s="8">
        <v>14.94</v>
      </c>
      <c r="N41" s="9"/>
      <c r="O41" s="9"/>
      <c r="P41" s="9"/>
      <c r="Q41" s="11" t="s">
        <v>42</v>
      </c>
      <c r="R41" s="16"/>
    </row>
    <row r="42" spans="1:18" ht="30.75" customHeight="1" x14ac:dyDescent="0.25">
      <c r="A42" s="2">
        <v>27</v>
      </c>
      <c r="B42" s="2" t="s">
        <v>30</v>
      </c>
      <c r="C42" s="2" t="s">
        <v>75</v>
      </c>
      <c r="D42" s="2"/>
      <c r="E42" s="2"/>
      <c r="F42" s="2">
        <v>16</v>
      </c>
      <c r="G42" s="2" t="s">
        <v>76</v>
      </c>
      <c r="H42" s="7">
        <v>16</v>
      </c>
      <c r="I42" s="8" t="s">
        <v>32</v>
      </c>
      <c r="J42" s="7"/>
      <c r="K42" s="8" t="s">
        <v>83</v>
      </c>
      <c r="L42" s="8"/>
      <c r="M42" s="8">
        <v>16</v>
      </c>
      <c r="N42" s="9"/>
      <c r="O42" s="9"/>
      <c r="P42" s="9"/>
      <c r="Q42" s="11"/>
      <c r="R42" s="16">
        <v>16</v>
      </c>
    </row>
    <row r="43" spans="1:18" ht="29.25" customHeight="1" x14ac:dyDescent="0.25">
      <c r="A43" s="2"/>
      <c r="B43" s="3"/>
      <c r="C43" s="4"/>
      <c r="D43" s="4"/>
      <c r="E43" s="4"/>
      <c r="F43" s="4"/>
      <c r="G43" s="4"/>
      <c r="H43" s="5"/>
      <c r="I43" s="4"/>
      <c r="J43" s="5"/>
      <c r="K43" s="4"/>
      <c r="L43" s="4"/>
      <c r="M43" s="4"/>
      <c r="N43" s="5"/>
      <c r="O43" s="5"/>
      <c r="P43" s="5"/>
      <c r="Q43" s="12"/>
      <c r="R43" s="16"/>
    </row>
    <row r="44" spans="1:18" x14ac:dyDescent="0.25">
      <c r="A44" s="50" t="s">
        <v>15</v>
      </c>
      <c r="B44" s="51"/>
      <c r="C44" s="52"/>
      <c r="D44" s="13"/>
      <c r="E44" s="13"/>
      <c r="F44" s="27">
        <f>SUM(F4:F43)</f>
        <v>1404.0500000000002</v>
      </c>
      <c r="G44" s="13" t="s">
        <v>16</v>
      </c>
      <c r="H44" s="14">
        <f>SUM(H4:H43)</f>
        <v>1160.75</v>
      </c>
      <c r="I44" s="13" t="s">
        <v>16</v>
      </c>
      <c r="J44" s="14">
        <f>SUM(J4:J43)</f>
        <v>743.06000000000006</v>
      </c>
      <c r="K44" s="13" t="s">
        <v>16</v>
      </c>
      <c r="L44" s="13" t="s">
        <v>16</v>
      </c>
      <c r="M44" s="27">
        <f>SUM(M4:M43)</f>
        <v>652.19000000000005</v>
      </c>
      <c r="N44" s="14">
        <f>SUM(N43)</f>
        <v>0</v>
      </c>
      <c r="O44" s="14">
        <f>SUM(O43)</f>
        <v>0</v>
      </c>
      <c r="P44" s="14">
        <f>SUM(P43)</f>
        <v>0</v>
      </c>
      <c r="Q44" s="15" t="s">
        <v>16</v>
      </c>
      <c r="R44" s="18">
        <f>SUM(R4:R43)</f>
        <v>140.57999999999998</v>
      </c>
    </row>
  </sheetData>
  <autoFilter ref="A3:Q44"/>
  <mergeCells count="19">
    <mergeCell ref="Q5:Q10"/>
    <mergeCell ref="R2:R3"/>
    <mergeCell ref="A44:C44"/>
    <mergeCell ref="E2:E3"/>
    <mergeCell ref="A2:A3"/>
    <mergeCell ref="B2:B3"/>
    <mergeCell ref="C2:C3"/>
    <mergeCell ref="L2:L3"/>
    <mergeCell ref="D2:D3"/>
    <mergeCell ref="Q2:Q3"/>
    <mergeCell ref="A1:Q1"/>
    <mergeCell ref="N2:P2"/>
    <mergeCell ref="G2:G3"/>
    <mergeCell ref="H2:H3"/>
    <mergeCell ref="I2:I3"/>
    <mergeCell ref="J2:J3"/>
    <mergeCell ref="K2:K3"/>
    <mergeCell ref="F2:F3"/>
    <mergeCell ref="M2:M3"/>
  </mergeCells>
  <pageMargins left="0.78740203380584695" right="0.59055155515670799" top="0.78740203380584695" bottom="0.78740203380584695" header="0.30000001192092901" footer="0.3000000119209290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!</dc:creator>
  <cp:lastModifiedBy>!</cp:lastModifiedBy>
  <cp:lastPrinted>2023-10-17T07:16:14Z</cp:lastPrinted>
  <dcterms:created xsi:type="dcterms:W3CDTF">2023-10-05T11:00:02Z</dcterms:created>
  <dcterms:modified xsi:type="dcterms:W3CDTF">2023-10-17T10:47:53Z</dcterms:modified>
</cp:coreProperties>
</file>